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<sst xmlns="http://schemas.openxmlformats.org/spreadsheetml/2006/main" count="61" uniqueCount="50">
  <si>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广西商业学校美容实训室装修工程量清单</t>
  </si>
  <si>
    <t>序号</t>
  </si>
  <si>
    <t>项目名称</t>
  </si>
  <si>
    <t>材料/技术说明</t>
  </si>
  <si>
    <t>单位</t>
  </si>
  <si>
    <t>数量</t>
  </si>
  <si>
    <t>单价</t>
  </si>
  <si>
    <t>合价</t>
  </si>
  <si>
    <t>黑板墙拆除</t>
  </si>
  <si>
    <t>人工拆除，垃圾归堆放在临时堆放点</t>
  </si>
  <si>
    <t>项</t>
  </si>
  <si>
    <t>铝扣板吊顶</t>
  </si>
  <si>
    <t>1、6#螺纹吊杆膨胀吊丝。
2、38轻钢主骨挂扣板专用铝合金三角卡骨。
3、600*600*0.7铝扣板，颜色款式选样。</t>
  </si>
  <si>
    <t>㎡</t>
  </si>
  <si>
    <t>墙面碳晶板墙板</t>
  </si>
  <si>
    <t>1、墙面基础平整度处理。
2、8厘竹木纤维碳晶墙板，卡口安装固定，颜色款式选样。</t>
  </si>
  <si>
    <t>金属踢脚线</t>
  </si>
  <si>
    <t>8厘黑色铝合金踢脚线，专用卡槽固定。</t>
  </si>
  <si>
    <t>米</t>
  </si>
  <si>
    <t>地面800*800瓷砖</t>
  </si>
  <si>
    <t>1、800*800瓷砖，优等，颜色款式选样。
2、10MM水泥粘接。
3、30MM水泥砂浆垫层。</t>
  </si>
  <si>
    <t>木门</t>
  </si>
  <si>
    <t>多层实木门，颜色纹理选样；桥动力学实木门芯，阻燃材料填充，双面贴多层实木饰面板。</t>
  </si>
  <si>
    <t>樘</t>
  </si>
  <si>
    <t>定制柜</t>
  </si>
  <si>
    <t>多层实木柜，颜色纹理选样；18厘多层实木柜体，9厘多层实木背板，304不锈钢液压缓冲合页。</t>
  </si>
  <si>
    <t>窗帘</t>
  </si>
  <si>
    <r>
      <rPr>
        <sz val="11"/>
        <color theme="1"/>
        <rFont val="宋体"/>
        <charset val="134"/>
        <scheme val="minor"/>
      </rPr>
      <t>定制遮光窗帘，窗帘布遮光率</t>
    </r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  <scheme val="minor"/>
      </rPr>
      <t>99%。</t>
    </r>
  </si>
  <si>
    <t>强电路改造</t>
  </si>
  <si>
    <t>线材类型：国标铜芯线  线材参数：6平方、4平方、2.5平方  
1、电源线在埋入墙内，吊顶内、地板或地砖内时必须穿薄层金属管，导线在管内不应有结头和扭结。吊顶内灯位连接管线可以用软管导线，保护管内的穿线必须能抽动、更换；较管长度不得超过600mm。  
2、电线保护管的弯曲处，应使用配套管工具或配套弯头，不应有折皱，凹陷和裂缝，且弯曲程度不应大于管外径的10%；  
3、当电源线需进行分支时，应使用分线盒；  
4、电源线的火、零、地三线分别用红色、蓝色、黄绿色，开关的控制线（电源线和回火线）分别使用红、黄、绿色和白色线，禁止使用花线（双色线）做火线，同一套房间内导线分色颜色必须一致；  
5、临时用电须使用护套线；  
6、同一交流回路的导线应穿于同一管内，管内导线包括绝缘层在内的总截面积不应大于管子内空截面积的40%；  
7、线盒安装平直，穿线结束后，线管与线盒用锁扣连接，并应保证电线在管内可以抽拉自如；  
8、电源线与水管平行间距应≥300MM，交叉间距≥100MM；  
9、空调线的截面积视空调功率大小而定，当空调功率小于2P时，电源线的截面积可以用2.5平方毫米，当空调功率大于2P时，电源线的截面积须用4平方毫米；  
10、所有电器安装完成后，应做测试。  
11、入户主电源已经接入场地。 
12、入户主水管已经牵引至装修场地。
13、配电箱、开关箱安装使用应符合《施工现场临时用电安全技术规范》JGJ46-2005 标准及《用电安全导则》GB/T13869 标准化要求。</t>
  </si>
  <si>
    <t>600*600扣板灯</t>
  </si>
  <si>
    <t>高亮双驱动平板灯；LED光源；有机玻璃面板；铝合金灯身主材料 规格600x600</t>
  </si>
  <si>
    <t>套</t>
  </si>
  <si>
    <t>开关插座</t>
  </si>
  <si>
    <t>标准 GB2099.3-2008电气参数.电压范围：180V～250V 50Hz,设计功率：2500W 10A MAX（纯电阻特性负载）,环境温度：-10℃～+42℃,温 升：≤45℃（10A电流时）,相对湿度：≤95%，在此环境下连续48H确保正常工作。待机功耗：≤2.0W,阻燃等级：UL94-V0</t>
  </si>
  <si>
    <t>漏电断路器</t>
  </si>
  <si>
    <t>1.断路器双重保护的限流型高分断小型断路器.2.交流50Hz 额定电压400V及以下，额定电流63A及以下的电路中.3.线路过载和短路保护之用，也可以在正常情况下作为线路的不频繁操作转换之用。4.塑料外壳、操作机构、触头、灭弧系统、脱扣机构等组成，外壳采用高阻燃、高强度的特种塑料,抗冲击能力强、重量轻。产品符合:IEC 60898 -2002 GB 10963 -199标准</t>
  </si>
  <si>
    <t>个</t>
  </si>
  <si>
    <t>给排水管道施工</t>
  </si>
  <si>
    <t>洗头床给排水管道施工，给水用PPR水管，排水使用PVC-U排污管；水管管径根据现场及实际使用要求预留。</t>
  </si>
  <si>
    <t>大理石洗手台</t>
  </si>
  <si>
    <t>镀锌方通焊金属支架，定制大理石台面。</t>
  </si>
  <si>
    <t>台盆</t>
  </si>
  <si>
    <t>陶瓷台上盆，款式选样</t>
  </si>
  <si>
    <t>龙头</t>
  </si>
  <si>
    <t>304不锈钢龙头，符合国家标准。</t>
  </si>
  <si>
    <t>垃圾清理</t>
  </si>
  <si>
    <t>垃圾外运</t>
  </si>
  <si>
    <t>车</t>
  </si>
  <si>
    <t>项目合计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</si>
</sst>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SimSu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修订版 (2)_3 2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I11" sqref="I11"/>
    </sheetView>
  </sheetViews>
  <sheetFormatPr defaultColWidth="8.725" defaultRowHeight="13.5" outlineLevelCol="6"/>
  <cols>
    <col min="1" max="1" width="5.54166666666667" style="1" customWidth="1"/>
    <col min="2" max="2" width="21.275" style="1" customWidth="1"/>
    <col min="3" max="3" width="76.625" style="1" customWidth="1"/>
    <col min="4" max="4" width="9.09166666666667" style="3" customWidth="1"/>
    <col min="5" max="5" width="8.725" style="1"/>
    <col min="6" max="6" width="9.18333333333333" style="1"/>
    <col min="7" max="7" width="10.3666666666667" style="1" customWidth="1"/>
    <col min="8" max="16384" width="8.725" style="1"/>
  </cols>
  <sheetData>
    <row r="1" s="1" customFormat="1" ht="21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spans="1:7">
      <c r="A2" s="5" t="s">
        <v>1</v>
      </c>
      <c r="B2" s="6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7" t="s">
        <v>7</v>
      </c>
    </row>
    <row r="3" spans="1:7">
      <c r="A3" s="8">
        <v>1</v>
      </c>
      <c r="B3" s="9" t="s">
        <v>8</v>
      </c>
      <c r="C3" s="10" t="s">
        <v>9</v>
      </c>
      <c r="D3" s="8" t="s">
        <v>10</v>
      </c>
      <c r="E3" s="11">
        <v>1</v>
      </c>
      <c r="F3" s="12"/>
      <c r="G3" s="12"/>
    </row>
    <row r="4" ht="40.5" spans="1:7">
      <c r="A4" s="8">
        <v>2</v>
      </c>
      <c r="B4" s="9" t="s">
        <v>11</v>
      </c>
      <c r="C4" s="10" t="s">
        <v>12</v>
      </c>
      <c r="D4" s="13" t="s">
        <v>13</v>
      </c>
      <c r="E4" s="11">
        <f>17.2*8.5</f>
        <v>146.2</v>
      </c>
      <c r="F4" s="12"/>
      <c r="G4" s="12"/>
    </row>
    <row r="5" ht="27" spans="1:7">
      <c r="A5" s="8">
        <v>3</v>
      </c>
      <c r="B5" s="9" t="s">
        <v>14</v>
      </c>
      <c r="C5" s="10" t="s">
        <v>15</v>
      </c>
      <c r="D5" s="13" t="s">
        <v>13</v>
      </c>
      <c r="E5" s="11">
        <f>54.5*3.05</f>
        <v>166.225</v>
      </c>
      <c r="F5" s="12"/>
      <c r="G5" s="12"/>
    </row>
    <row r="6" spans="1:7">
      <c r="A6" s="8">
        <v>4</v>
      </c>
      <c r="B6" s="9" t="s">
        <v>16</v>
      </c>
      <c r="C6" s="10" t="s">
        <v>17</v>
      </c>
      <c r="D6" s="13" t="s">
        <v>18</v>
      </c>
      <c r="E6" s="11">
        <v>54</v>
      </c>
      <c r="F6" s="12"/>
      <c r="G6" s="12"/>
    </row>
    <row r="7" ht="40.5" spans="1:7">
      <c r="A7" s="8">
        <v>5</v>
      </c>
      <c r="B7" s="9" t="s">
        <v>19</v>
      </c>
      <c r="C7" s="14" t="s">
        <v>20</v>
      </c>
      <c r="D7" s="13" t="s">
        <v>13</v>
      </c>
      <c r="E7" s="11">
        <f>17.2*8.5</f>
        <v>146.2</v>
      </c>
      <c r="F7" s="12"/>
      <c r="G7" s="12"/>
    </row>
    <row r="8" spans="1:7">
      <c r="A8" s="8">
        <v>6</v>
      </c>
      <c r="B8" s="9" t="s">
        <v>21</v>
      </c>
      <c r="C8" s="10" t="s">
        <v>22</v>
      </c>
      <c r="D8" s="8" t="s">
        <v>23</v>
      </c>
      <c r="E8" s="11">
        <v>1</v>
      </c>
      <c r="F8" s="12"/>
      <c r="G8" s="12"/>
    </row>
    <row r="9" ht="27" spans="1:7">
      <c r="A9" s="8">
        <v>7</v>
      </c>
      <c r="B9" s="9" t="s">
        <v>24</v>
      </c>
      <c r="C9" s="10" t="s">
        <v>25</v>
      </c>
      <c r="D9" s="13" t="s">
        <v>13</v>
      </c>
      <c r="E9" s="11">
        <f>(7.7+5.4)*3.05+7.7</f>
        <v>47.655</v>
      </c>
      <c r="F9" s="12"/>
      <c r="G9" s="12"/>
    </row>
    <row r="10" spans="1:7">
      <c r="A10" s="8">
        <v>8</v>
      </c>
      <c r="B10" s="9" t="s">
        <v>26</v>
      </c>
      <c r="C10" s="10" t="s">
        <v>27</v>
      </c>
      <c r="D10" s="13" t="s">
        <v>13</v>
      </c>
      <c r="E10" s="11">
        <f>1.7*2*6</f>
        <v>20.4</v>
      </c>
      <c r="F10" s="12"/>
      <c r="G10" s="12"/>
    </row>
    <row r="11" ht="312" customHeight="1" spans="1:7">
      <c r="A11" s="8">
        <v>9</v>
      </c>
      <c r="B11" s="9" t="s">
        <v>28</v>
      </c>
      <c r="C11" s="14" t="s">
        <v>29</v>
      </c>
      <c r="D11" s="13" t="s">
        <v>13</v>
      </c>
      <c r="E11" s="11">
        <f>17.2*8.5</f>
        <v>146.2</v>
      </c>
      <c r="F11" s="12"/>
      <c r="G11" s="12"/>
    </row>
    <row r="12" spans="1:7">
      <c r="A12" s="8">
        <v>10</v>
      </c>
      <c r="B12" s="9" t="s">
        <v>30</v>
      </c>
      <c r="C12" s="15" t="s">
        <v>31</v>
      </c>
      <c r="D12" s="13" t="s">
        <v>32</v>
      </c>
      <c r="E12" s="11">
        <v>24</v>
      </c>
      <c r="F12" s="12"/>
      <c r="G12" s="12"/>
    </row>
    <row r="13" ht="40.5" spans="1:7">
      <c r="A13" s="8">
        <v>11</v>
      </c>
      <c r="B13" s="9" t="s">
        <v>33</v>
      </c>
      <c r="C13" s="16" t="s">
        <v>34</v>
      </c>
      <c r="D13" s="13" t="s">
        <v>10</v>
      </c>
      <c r="E13" s="11">
        <v>1</v>
      </c>
      <c r="F13" s="12"/>
      <c r="G13" s="12"/>
    </row>
    <row r="14" ht="67.5" spans="1:7">
      <c r="A14" s="8"/>
      <c r="B14" s="17" t="s">
        <v>35</v>
      </c>
      <c r="C14" s="16" t="s">
        <v>36</v>
      </c>
      <c r="D14" s="18" t="s">
        <v>37</v>
      </c>
      <c r="E14" s="19">
        <v>2</v>
      </c>
      <c r="F14" s="12"/>
      <c r="G14" s="12"/>
    </row>
    <row r="15" ht="27" spans="1:7">
      <c r="A15" s="8">
        <v>12</v>
      </c>
      <c r="B15" s="9" t="s">
        <v>38</v>
      </c>
      <c r="C15" s="10" t="s">
        <v>39</v>
      </c>
      <c r="D15" s="13" t="s">
        <v>13</v>
      </c>
      <c r="E15" s="11">
        <f>8.6*8.5</f>
        <v>73.1</v>
      </c>
      <c r="F15" s="12"/>
      <c r="G15" s="12"/>
    </row>
    <row r="16" spans="1:7">
      <c r="A16" s="8">
        <v>13</v>
      </c>
      <c r="B16" s="9" t="s">
        <v>40</v>
      </c>
      <c r="C16" s="10" t="s">
        <v>41</v>
      </c>
      <c r="D16" s="8" t="s">
        <v>18</v>
      </c>
      <c r="E16" s="11">
        <v>1.6</v>
      </c>
      <c r="F16" s="12"/>
      <c r="G16" s="12"/>
    </row>
    <row r="17" spans="1:7">
      <c r="A17" s="8">
        <v>14</v>
      </c>
      <c r="B17" s="9" t="s">
        <v>42</v>
      </c>
      <c r="C17" s="10" t="s">
        <v>43</v>
      </c>
      <c r="D17" s="8" t="s">
        <v>32</v>
      </c>
      <c r="E17" s="11">
        <v>2</v>
      </c>
      <c r="F17" s="12"/>
      <c r="G17" s="12"/>
    </row>
    <row r="18" spans="1:7">
      <c r="A18" s="8">
        <v>15</v>
      </c>
      <c r="B18" s="9" t="s">
        <v>44</v>
      </c>
      <c r="C18" s="10" t="s">
        <v>45</v>
      </c>
      <c r="D18" s="8" t="s">
        <v>32</v>
      </c>
      <c r="E18" s="11">
        <v>2</v>
      </c>
      <c r="F18" s="12"/>
      <c r="G18" s="12"/>
    </row>
    <row r="19" spans="1:7">
      <c r="A19" s="8">
        <v>16</v>
      </c>
      <c r="B19" s="9" t="s">
        <v>46</v>
      </c>
      <c r="C19" s="10"/>
      <c r="D19" s="13" t="s">
        <v>13</v>
      </c>
      <c r="E19" s="11">
        <f>17.2*8.5</f>
        <v>146.2</v>
      </c>
      <c r="F19" s="12"/>
      <c r="G19" s="12"/>
    </row>
    <row r="20" spans="1:7">
      <c r="A20" s="8">
        <v>17</v>
      </c>
      <c r="B20" s="9" t="s">
        <v>47</v>
      </c>
      <c r="C20" s="10"/>
      <c r="D20" s="8" t="s">
        <v>48</v>
      </c>
      <c r="E20" s="11">
        <v>1</v>
      </c>
      <c r="F20" s="12"/>
      <c r="G20" s="12"/>
    </row>
    <row r="21" spans="1:7">
      <c r="A21" s="20"/>
      <c r="B21" s="21" t="s">
        <v>49</v>
      </c>
      <c r="C21" s="22"/>
      <c r="D21" s="20"/>
      <c r="E21" s="23"/>
      <c r="F21" s="24"/>
      <c r="G21" s="24"/>
    </row>
  </sheetData>
  <mergeCells count="1">
    <mergeCell ref="A1:G1"/>
  </mergeCells>
  <pageMargins left="0.550694444444444" right="0.314583333333333" top="0.472222222222222" bottom="0.314583333333333" header="0.196527777777778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gxsxw</dc:creator>
  <cp:lastModifiedBy>咆哮丶</cp:lastModifiedBy>
  <dcterms:created xsi:type="dcterms:W3CDTF">2025-07-31T13:14:00Z</dcterms:created>
  <dcterms:modified xsi:type="dcterms:W3CDTF">2025-11-16T12:26:22Z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A91658E6B6C649BB912C496B46A9C221_13</vt:lpwstr>
  </property>
  <property fmtid="{D5CDD505-2E9C-101B-9397-08002B2CF9AE}" pid="3" name="KSOProductBuildVer">
    <vt:lpwstr>2052-12.1.0.23125</vt:lpwstr>
  </property>
</Properties>
</file>